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.vishnevskaya\Desktop\"/>
    </mc:Choice>
  </mc:AlternateContent>
  <xr:revisionPtr revIDLastSave="0" documentId="8_{92361900-3FA2-4FA4-830A-856FF0694F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татистик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j1NcHvZXe/kqSrAYbEOABC4QtKlA=="/>
    </ext>
  </extLst>
</workbook>
</file>

<file path=xl/calcChain.xml><?xml version="1.0" encoding="utf-8"?>
<calcChain xmlns="http://schemas.openxmlformats.org/spreadsheetml/2006/main">
  <c r="F123" i="1" l="1"/>
  <c r="F122" i="1"/>
  <c r="F121" i="1"/>
  <c r="F120" i="1"/>
  <c r="G123" i="1" s="1"/>
  <c r="F118" i="1"/>
  <c r="F117" i="1"/>
  <c r="F116" i="1"/>
  <c r="F115" i="1"/>
  <c r="G118" i="1" s="1"/>
  <c r="F113" i="1"/>
  <c r="F112" i="1"/>
  <c r="F111" i="1"/>
  <c r="F110" i="1"/>
  <c r="G113" i="1" s="1"/>
  <c r="F108" i="1"/>
  <c r="F107" i="1"/>
  <c r="F106" i="1"/>
  <c r="F105" i="1"/>
  <c r="G108" i="1" s="1"/>
  <c r="F103" i="1"/>
  <c r="F102" i="1"/>
  <c r="F101" i="1"/>
  <c r="F100" i="1"/>
  <c r="G103" i="1" s="1"/>
  <c r="F98" i="1"/>
  <c r="F97" i="1"/>
  <c r="F96" i="1"/>
  <c r="F95" i="1"/>
  <c r="G98" i="1" s="1"/>
  <c r="F93" i="1"/>
  <c r="F92" i="1"/>
  <c r="F91" i="1"/>
  <c r="F90" i="1"/>
  <c r="G93" i="1" s="1"/>
  <c r="F88" i="1"/>
  <c r="F87" i="1"/>
  <c r="F86" i="1"/>
  <c r="F85" i="1"/>
  <c r="G88" i="1" s="1"/>
  <c r="F83" i="1"/>
  <c r="F82" i="1"/>
  <c r="F81" i="1"/>
  <c r="F80" i="1"/>
  <c r="G83" i="1" s="1"/>
  <c r="F78" i="1"/>
  <c r="F77" i="1"/>
  <c r="F76" i="1"/>
  <c r="F75" i="1"/>
  <c r="G78" i="1" s="1"/>
  <c r="F73" i="1"/>
  <c r="F72" i="1"/>
  <c r="F71" i="1"/>
  <c r="F70" i="1"/>
  <c r="G73" i="1" s="1"/>
  <c r="F68" i="1"/>
  <c r="F67" i="1"/>
  <c r="F66" i="1"/>
  <c r="F65" i="1"/>
  <c r="G68" i="1" s="1"/>
  <c r="F63" i="1"/>
  <c r="F62" i="1"/>
  <c r="F61" i="1"/>
  <c r="F60" i="1"/>
  <c r="G63" i="1" s="1"/>
  <c r="F58" i="1"/>
  <c r="F57" i="1"/>
  <c r="F56" i="1"/>
  <c r="F55" i="1"/>
  <c r="G58" i="1" s="1"/>
  <c r="F53" i="1"/>
  <c r="F52" i="1"/>
  <c r="F51" i="1"/>
  <c r="F50" i="1"/>
  <c r="G53" i="1" s="1"/>
  <c r="F48" i="1"/>
  <c r="F47" i="1"/>
  <c r="F46" i="1"/>
  <c r="F45" i="1"/>
  <c r="G48" i="1" s="1"/>
  <c r="F43" i="1"/>
  <c r="F42" i="1"/>
  <c r="F41" i="1"/>
  <c r="F40" i="1"/>
  <c r="G43" i="1" s="1"/>
  <c r="F38" i="1"/>
  <c r="F37" i="1"/>
  <c r="F36" i="1"/>
  <c r="F35" i="1"/>
  <c r="G38" i="1" s="1"/>
  <c r="F33" i="1"/>
  <c r="F32" i="1"/>
  <c r="F31" i="1"/>
  <c r="F30" i="1"/>
  <c r="G33" i="1" s="1"/>
  <c r="F28" i="1"/>
  <c r="F27" i="1"/>
  <c r="F26" i="1"/>
  <c r="F25" i="1"/>
  <c r="G28" i="1" s="1"/>
  <c r="F23" i="1"/>
  <c r="F22" i="1"/>
  <c r="F21" i="1"/>
  <c r="F20" i="1"/>
  <c r="G23" i="1" s="1"/>
  <c r="F18" i="1"/>
  <c r="F17" i="1"/>
  <c r="F16" i="1"/>
  <c r="F15" i="1"/>
  <c r="G18" i="1" s="1"/>
  <c r="F13" i="1"/>
  <c r="F12" i="1"/>
  <c r="F11" i="1"/>
  <c r="F10" i="1"/>
  <c r="G13" i="1" s="1"/>
  <c r="F8" i="1"/>
  <c r="F7" i="1"/>
  <c r="F6" i="1"/>
  <c r="F5" i="1"/>
  <c r="G8" i="1" s="1"/>
</calcChain>
</file>

<file path=xl/sharedStrings.xml><?xml version="1.0" encoding="utf-8"?>
<sst xmlns="http://schemas.openxmlformats.org/spreadsheetml/2006/main" count="32" uniqueCount="32">
  <si>
    <t>Дата завершения</t>
  </si>
  <si>
    <t>Потрачено времени</t>
  </si>
  <si>
    <t>Количество правильных ответов</t>
  </si>
  <si>
    <t>Процент правильных ответов (%)</t>
  </si>
  <si>
    <t>Штрафные баллы</t>
  </si>
  <si>
    <t>Общие ШБ</t>
  </si>
  <si>
    <t>Введите свой номер (4 цифры)</t>
  </si>
  <si>
    <t>МОУ Новосельская СОШ</t>
  </si>
  <si>
    <t>МОУ Борисоглебская СОШ №1</t>
  </si>
  <si>
    <t>МОУ Брейтовская СОШ</t>
  </si>
  <si>
    <t>МОУ СОШ №23 имени С.И. Грудинского</t>
  </si>
  <si>
    <t>МОУ «Средняя школа № 8»</t>
  </si>
  <si>
    <t>МОУ «Средняя школа №87»</t>
  </si>
  <si>
    <t>МОУ «Средняя школа № 13»</t>
  </si>
  <si>
    <t>МОУ «Средняя школа № 29»</t>
  </si>
  <si>
    <t>МОУ Нагорьевская СШ</t>
  </si>
  <si>
    <t>МОБУ «Средняя школа №2 имени Д.В. Крылова</t>
  </si>
  <si>
    <t>МОУ Мышкинская СОШ</t>
  </si>
  <si>
    <t>МОУ Некоузская СОШ</t>
  </si>
  <si>
    <t>МБОУ СОШ им. Н.А. Некрасова</t>
  </si>
  <si>
    <t>МОУ Ишненская СОШ</t>
  </si>
  <si>
    <t>МОУ Дубковская СШ ЯМР</t>
  </si>
  <si>
    <t>МОУ Болтинская СОШ</t>
  </si>
  <si>
    <t>МБОУ Белосельская СШ</t>
  </si>
  <si>
    <t>МОУ Шурскольская СОШ</t>
  </si>
  <si>
    <t>МОУ СОШ № 6 имени Л.И. Ошанина</t>
  </si>
  <si>
    <t>МОУ СОШ № 24 имени Бориса Рукавицына</t>
  </si>
  <si>
    <t>МОУ Отрадновская СОШ</t>
  </si>
  <si>
    <t>МОУ СШ №12 г. Данилов</t>
  </si>
  <si>
    <t xml:space="preserve">МОУ Угодическая ООШ </t>
  </si>
  <si>
    <t>МОУ СОШ №6 Тутаевский МР</t>
  </si>
  <si>
    <t>Рейтинговая таблица прохождения теоретического тура участников Регионального этапа Всероссийского конкурса юных инспекторов движения "Безопасное колесо"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</si>
</sst>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2" fontId="2" fillId="0" borderId="4" xfId="0" applyNumberFormat="1" applyFont="1" applyBorder="1" applyAlignment="1">
      <alignment horizontal="left" vertical="center"/>
    </xf>
    <xf numFmtId="46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22" fontId="2" fillId="0" borderId="5" xfId="0" applyNumberFormat="1" applyFont="1" applyBorder="1" applyAlignment="1">
      <alignment horizontal="left" vertical="center"/>
    </xf>
    <xf numFmtId="46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2" fontId="2" fillId="0" borderId="1" xfId="0" applyNumberFormat="1" applyFont="1" applyBorder="1" applyAlignment="1">
      <alignment horizontal="left" vertical="center"/>
    </xf>
    <xf numFmtId="4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/>
    <xf numFmtId="0" fontId="0" fillId="0" borderId="3" xfId="0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/>
    <xf numFmtId="0" fontId="4" fillId="0" borderId="6" xfId="0" applyFont="1" applyBorder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6"/>
  <sheetViews>
    <sheetView tabSelected="1" workbookViewId="0">
      <pane ySplit="3" topLeftCell="A106" activePane="bottomLeft" state="frozen"/>
      <selection pane="bottomLeft" activeCell="D130" sqref="D130"/>
    </sheetView>
  </sheetViews>
  <sheetFormatPr defaultColWidth="14.42578125" defaultRowHeight="15" customHeight="1" x14ac:dyDescent="0.25"/>
  <cols>
    <col min="1" max="1" width="15.7109375" customWidth="1"/>
    <col min="2" max="2" width="21" customWidth="1"/>
    <col min="3" max="5" width="15.7109375" customWidth="1"/>
    <col min="6" max="6" width="17.42578125" customWidth="1"/>
    <col min="7" max="7" width="12.7109375" customWidth="1"/>
    <col min="8" max="26" width="8.7109375" customWidth="1"/>
  </cols>
  <sheetData>
    <row r="1" spans="1:8" ht="1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</row>
    <row r="2" spans="1:8" ht="36.75" customHeight="1" x14ac:dyDescent="0.25">
      <c r="A2" s="19"/>
      <c r="B2" s="19"/>
      <c r="C2" s="19"/>
      <c r="D2" s="19"/>
      <c r="E2" s="19"/>
      <c r="F2" s="19"/>
      <c r="G2" s="19"/>
      <c r="H2" s="19"/>
    </row>
    <row r="3" spans="1:8" ht="48.75" customHeight="1" x14ac:dyDescent="0.25">
      <c r="A3" s="3" t="s">
        <v>6</v>
      </c>
      <c r="B3" s="3" t="s">
        <v>0</v>
      </c>
      <c r="C3" s="3" t="s">
        <v>1</v>
      </c>
      <c r="D3" s="3" t="s">
        <v>2</v>
      </c>
      <c r="E3" s="20" t="s">
        <v>3</v>
      </c>
      <c r="F3" s="27" t="s">
        <v>4</v>
      </c>
      <c r="G3" s="26" t="s">
        <v>5</v>
      </c>
    </row>
    <row r="4" spans="1:8" ht="15.75" customHeight="1" x14ac:dyDescent="0.25">
      <c r="A4" s="16" t="s">
        <v>7</v>
      </c>
      <c r="B4" s="17"/>
      <c r="C4" s="17"/>
      <c r="D4" s="17"/>
      <c r="E4" s="17"/>
      <c r="F4" s="24"/>
      <c r="G4" s="24"/>
    </row>
    <row r="5" spans="1:8" ht="15.75" customHeight="1" x14ac:dyDescent="0.25">
      <c r="A5" s="2">
        <v>1</v>
      </c>
      <c r="B5" s="4">
        <v>44874.459842511598</v>
      </c>
      <c r="C5" s="5">
        <v>9.1203703703703707E-3</v>
      </c>
      <c r="D5" s="6">
        <v>6</v>
      </c>
      <c r="E5" s="21">
        <v>30</v>
      </c>
      <c r="F5" s="25">
        <f t="shared" ref="F5:F8" si="0">(20-D5)*3</f>
        <v>42</v>
      </c>
      <c r="G5" s="24"/>
    </row>
    <row r="6" spans="1:8" ht="15.75" x14ac:dyDescent="0.25">
      <c r="A6" s="7">
        <v>2</v>
      </c>
      <c r="B6" s="8">
        <v>44874.457319016197</v>
      </c>
      <c r="C6" s="9">
        <v>6.6666666666666697E-3</v>
      </c>
      <c r="D6" s="10">
        <v>5</v>
      </c>
      <c r="E6" s="22">
        <v>25</v>
      </c>
      <c r="F6" s="25">
        <f t="shared" si="0"/>
        <v>45</v>
      </c>
      <c r="G6" s="24"/>
    </row>
    <row r="7" spans="1:8" ht="15.75" x14ac:dyDescent="0.25">
      <c r="A7" s="7">
        <v>3</v>
      </c>
      <c r="B7" s="8">
        <v>44874.461568669001</v>
      </c>
      <c r="C7" s="9">
        <v>1.10532407407407E-2</v>
      </c>
      <c r="D7" s="10">
        <v>9</v>
      </c>
      <c r="E7" s="22">
        <v>45</v>
      </c>
      <c r="F7" s="25">
        <f t="shared" si="0"/>
        <v>33</v>
      </c>
      <c r="G7" s="24"/>
    </row>
    <row r="8" spans="1:8" ht="15.75" x14ac:dyDescent="0.25">
      <c r="A8" s="11">
        <v>4</v>
      </c>
      <c r="B8" s="12">
        <v>44874.460026284702</v>
      </c>
      <c r="C8" s="13">
        <v>9.5601851851851907E-3</v>
      </c>
      <c r="D8" s="14">
        <v>10</v>
      </c>
      <c r="E8" s="23">
        <v>50</v>
      </c>
      <c r="F8" s="25">
        <f t="shared" si="0"/>
        <v>30</v>
      </c>
      <c r="G8" s="25">
        <f>F5+F6+F7+F8</f>
        <v>150</v>
      </c>
    </row>
    <row r="9" spans="1:8" ht="15.75" x14ac:dyDescent="0.25">
      <c r="A9" s="16" t="s">
        <v>28</v>
      </c>
      <c r="B9" s="17"/>
      <c r="C9" s="17"/>
      <c r="D9" s="17"/>
      <c r="E9" s="17"/>
      <c r="F9" s="24"/>
      <c r="G9" s="24"/>
    </row>
    <row r="10" spans="1:8" ht="15.75" x14ac:dyDescent="0.25">
      <c r="A10" s="15">
        <v>5</v>
      </c>
      <c r="B10" s="4">
        <v>44874.461050914397</v>
      </c>
      <c r="C10" s="5">
        <v>1.2175925925925901E-2</v>
      </c>
      <c r="D10" s="6">
        <v>8</v>
      </c>
      <c r="E10" s="21">
        <v>40</v>
      </c>
      <c r="F10" s="25">
        <f t="shared" ref="F10:F13" si="1">(20-D10)*3</f>
        <v>36</v>
      </c>
      <c r="G10" s="24"/>
    </row>
    <row r="11" spans="1:8" ht="15.75" x14ac:dyDescent="0.25">
      <c r="A11" s="7">
        <v>6</v>
      </c>
      <c r="B11" s="8">
        <v>44874.460553750003</v>
      </c>
      <c r="C11" s="9">
        <v>1.1678240740740699E-2</v>
      </c>
      <c r="D11" s="10">
        <v>10</v>
      </c>
      <c r="E11" s="22">
        <v>50</v>
      </c>
      <c r="F11" s="25">
        <f t="shared" si="1"/>
        <v>30</v>
      </c>
      <c r="G11" s="24"/>
    </row>
    <row r="12" spans="1:8" ht="15.75" x14ac:dyDescent="0.25">
      <c r="A12" s="7">
        <v>7</v>
      </c>
      <c r="B12" s="8">
        <v>44874.462020844898</v>
      </c>
      <c r="C12" s="9">
        <v>1.3159722222222199E-2</v>
      </c>
      <c r="D12" s="10">
        <v>10</v>
      </c>
      <c r="E12" s="22">
        <v>50</v>
      </c>
      <c r="F12" s="25">
        <f t="shared" si="1"/>
        <v>30</v>
      </c>
      <c r="G12" s="24"/>
    </row>
    <row r="13" spans="1:8" ht="15.75" x14ac:dyDescent="0.25">
      <c r="A13" s="11">
        <v>8</v>
      </c>
      <c r="B13" s="12">
        <v>44874.460646423599</v>
      </c>
      <c r="C13" s="13">
        <v>1.1782407407407399E-2</v>
      </c>
      <c r="D13" s="14">
        <v>9</v>
      </c>
      <c r="E13" s="23">
        <v>45</v>
      </c>
      <c r="F13" s="25">
        <f t="shared" si="1"/>
        <v>33</v>
      </c>
      <c r="G13" s="25">
        <f>F10+F11+F12+F13</f>
        <v>129</v>
      </c>
    </row>
    <row r="14" spans="1:8" ht="15.75" x14ac:dyDescent="0.25">
      <c r="A14" s="16" t="s">
        <v>29</v>
      </c>
      <c r="B14" s="17"/>
      <c r="C14" s="17"/>
      <c r="D14" s="17"/>
      <c r="E14" s="17"/>
      <c r="F14" s="24"/>
      <c r="G14" s="24"/>
    </row>
    <row r="15" spans="1:8" ht="15.75" x14ac:dyDescent="0.25">
      <c r="A15" s="15">
        <v>9</v>
      </c>
      <c r="B15" s="4">
        <v>44874.457601851798</v>
      </c>
      <c r="C15" s="5">
        <v>1.17013888888889E-2</v>
      </c>
      <c r="D15" s="6">
        <v>8</v>
      </c>
      <c r="E15" s="21">
        <v>40</v>
      </c>
      <c r="F15" s="25">
        <f t="shared" ref="F15:F18" si="2">(20-D15)*3</f>
        <v>36</v>
      </c>
      <c r="G15" s="24"/>
    </row>
    <row r="16" spans="1:8" ht="15.75" x14ac:dyDescent="0.25">
      <c r="A16" s="7">
        <v>10</v>
      </c>
      <c r="B16" s="8">
        <v>44874.4561122222</v>
      </c>
      <c r="C16" s="9">
        <v>1.0462962962963E-2</v>
      </c>
      <c r="D16" s="10">
        <v>12</v>
      </c>
      <c r="E16" s="22">
        <v>60</v>
      </c>
      <c r="F16" s="25">
        <f t="shared" si="2"/>
        <v>24</v>
      </c>
      <c r="G16" s="24"/>
    </row>
    <row r="17" spans="1:7" ht="15.75" x14ac:dyDescent="0.25">
      <c r="A17" s="7">
        <v>11</v>
      </c>
      <c r="B17" s="8">
        <v>44874.456507939802</v>
      </c>
      <c r="C17" s="9">
        <v>1.0613425925925899E-2</v>
      </c>
      <c r="D17" s="10">
        <v>12</v>
      </c>
      <c r="E17" s="22">
        <v>60</v>
      </c>
      <c r="F17" s="25">
        <f t="shared" si="2"/>
        <v>24</v>
      </c>
      <c r="G17" s="24"/>
    </row>
    <row r="18" spans="1:7" ht="15.75" x14ac:dyDescent="0.25">
      <c r="A18" s="11">
        <v>12</v>
      </c>
      <c r="B18" s="12">
        <v>44874.458444131902</v>
      </c>
      <c r="C18" s="13">
        <v>1.25115740740741E-2</v>
      </c>
      <c r="D18" s="14">
        <v>12</v>
      </c>
      <c r="E18" s="23">
        <v>60</v>
      </c>
      <c r="F18" s="25">
        <f t="shared" si="2"/>
        <v>24</v>
      </c>
      <c r="G18" s="25">
        <f>F15+F16+F17+F18</f>
        <v>108</v>
      </c>
    </row>
    <row r="19" spans="1:7" ht="15.75" x14ac:dyDescent="0.25">
      <c r="A19" s="16" t="s">
        <v>8</v>
      </c>
      <c r="B19" s="17"/>
      <c r="C19" s="17"/>
      <c r="D19" s="17"/>
      <c r="E19" s="17"/>
      <c r="F19" s="24"/>
      <c r="G19" s="24"/>
    </row>
    <row r="20" spans="1:7" ht="15.75" x14ac:dyDescent="0.25">
      <c r="A20" s="15">
        <v>13</v>
      </c>
      <c r="B20" s="4">
        <v>44874.456208240699</v>
      </c>
      <c r="C20" s="5">
        <v>7.9861111111111105E-3</v>
      </c>
      <c r="D20" s="6">
        <v>16</v>
      </c>
      <c r="E20" s="21">
        <v>80</v>
      </c>
      <c r="F20" s="25">
        <f t="shared" ref="F20:F23" si="3">(20-D20)*3</f>
        <v>12</v>
      </c>
      <c r="G20" s="24"/>
    </row>
    <row r="21" spans="1:7" ht="15.75" x14ac:dyDescent="0.25">
      <c r="A21" s="7">
        <v>14</v>
      </c>
      <c r="B21" s="8">
        <v>44874.456933715301</v>
      </c>
      <c r="C21" s="9">
        <v>8.6226851851851794E-3</v>
      </c>
      <c r="D21" s="10">
        <v>17</v>
      </c>
      <c r="E21" s="22">
        <v>85</v>
      </c>
      <c r="F21" s="25">
        <f t="shared" si="3"/>
        <v>9</v>
      </c>
      <c r="G21" s="24"/>
    </row>
    <row r="22" spans="1:7" ht="15.75" x14ac:dyDescent="0.25">
      <c r="A22" s="7">
        <v>15</v>
      </c>
      <c r="B22" s="8">
        <v>44874.457897013897</v>
      </c>
      <c r="C22" s="9">
        <v>9.5949074074074096E-3</v>
      </c>
      <c r="D22" s="10">
        <v>16</v>
      </c>
      <c r="E22" s="22">
        <v>80</v>
      </c>
      <c r="F22" s="25">
        <f t="shared" si="3"/>
        <v>12</v>
      </c>
      <c r="G22" s="24"/>
    </row>
    <row r="23" spans="1:7" ht="15.75" x14ac:dyDescent="0.25">
      <c r="A23" s="11">
        <v>16</v>
      </c>
      <c r="B23" s="12">
        <v>44874.458058738397</v>
      </c>
      <c r="C23" s="13">
        <v>1.2314814814814799E-2</v>
      </c>
      <c r="D23" s="14">
        <v>11</v>
      </c>
      <c r="E23" s="23">
        <v>55</v>
      </c>
      <c r="F23" s="25">
        <f t="shared" si="3"/>
        <v>27</v>
      </c>
      <c r="G23" s="25">
        <f>F20+F21+F22+F23</f>
        <v>60</v>
      </c>
    </row>
    <row r="24" spans="1:7" ht="15.75" x14ac:dyDescent="0.25">
      <c r="A24" s="16" t="s">
        <v>9</v>
      </c>
      <c r="B24" s="17"/>
      <c r="C24" s="17"/>
      <c r="D24" s="17"/>
      <c r="E24" s="17"/>
      <c r="F24" s="24"/>
      <c r="G24" s="24"/>
    </row>
    <row r="25" spans="1:7" ht="15.75" x14ac:dyDescent="0.25">
      <c r="A25" s="15">
        <v>17</v>
      </c>
      <c r="B25" s="4">
        <v>44874.457296168999</v>
      </c>
      <c r="C25" s="5">
        <v>1.02199074074074E-2</v>
      </c>
      <c r="D25" s="6">
        <v>8</v>
      </c>
      <c r="E25" s="21">
        <v>40</v>
      </c>
      <c r="F25" s="25">
        <f t="shared" ref="F25:F28" si="4">(20-D25)*3</f>
        <v>36</v>
      </c>
      <c r="G25" s="24"/>
    </row>
    <row r="26" spans="1:7" ht="15.75" x14ac:dyDescent="0.25">
      <c r="A26" s="7">
        <v>18</v>
      </c>
      <c r="B26" s="8">
        <v>44874.453783738398</v>
      </c>
      <c r="C26" s="9">
        <v>6.7013888888888904E-3</v>
      </c>
      <c r="D26" s="10">
        <v>10</v>
      </c>
      <c r="E26" s="22">
        <v>50</v>
      </c>
      <c r="F26" s="25">
        <f t="shared" si="4"/>
        <v>30</v>
      </c>
      <c r="G26" s="24"/>
    </row>
    <row r="27" spans="1:7" ht="15.75" x14ac:dyDescent="0.25">
      <c r="A27" s="7">
        <v>19</v>
      </c>
      <c r="B27" s="8">
        <v>44874.453994988398</v>
      </c>
      <c r="C27" s="9">
        <v>6.97916666666667E-3</v>
      </c>
      <c r="D27" s="10">
        <v>7</v>
      </c>
      <c r="E27" s="22">
        <v>35</v>
      </c>
      <c r="F27" s="25">
        <f t="shared" si="4"/>
        <v>39</v>
      </c>
      <c r="G27" s="24"/>
    </row>
    <row r="28" spans="1:7" ht="15.75" customHeight="1" x14ac:dyDescent="0.25">
      <c r="A28" s="11">
        <v>20</v>
      </c>
      <c r="B28" s="12">
        <v>44874.4540364352</v>
      </c>
      <c r="C28" s="13">
        <v>7.0138888888888898E-3</v>
      </c>
      <c r="D28" s="14">
        <v>7</v>
      </c>
      <c r="E28" s="23">
        <v>35</v>
      </c>
      <c r="F28" s="25">
        <f t="shared" si="4"/>
        <v>39</v>
      </c>
      <c r="G28" s="25">
        <f>F25+F26+F27+F28</f>
        <v>144</v>
      </c>
    </row>
    <row r="29" spans="1:7" ht="15.75" customHeight="1" x14ac:dyDescent="0.25">
      <c r="A29" s="16" t="s">
        <v>30</v>
      </c>
      <c r="B29" s="17"/>
      <c r="C29" s="17"/>
      <c r="D29" s="17"/>
      <c r="E29" s="17"/>
      <c r="F29" s="24"/>
      <c r="G29" s="24"/>
    </row>
    <row r="30" spans="1:7" ht="15.75" customHeight="1" x14ac:dyDescent="0.25">
      <c r="A30" s="15">
        <v>21</v>
      </c>
      <c r="B30" s="4">
        <v>44874.4777248264</v>
      </c>
      <c r="C30" s="5">
        <v>7.6273148148148203E-3</v>
      </c>
      <c r="D30" s="6">
        <v>12</v>
      </c>
      <c r="E30" s="21">
        <v>60</v>
      </c>
      <c r="F30" s="25">
        <f t="shared" ref="F30:F33" si="5">(20-D30)*3</f>
        <v>24</v>
      </c>
      <c r="G30" s="24"/>
    </row>
    <row r="31" spans="1:7" ht="15.75" customHeight="1" x14ac:dyDescent="0.25">
      <c r="A31" s="7">
        <v>22</v>
      </c>
      <c r="B31" s="8">
        <v>44874.477473425897</v>
      </c>
      <c r="C31" s="9">
        <v>7.3263888888888901E-3</v>
      </c>
      <c r="D31" s="10">
        <v>11</v>
      </c>
      <c r="E31" s="22">
        <v>55</v>
      </c>
      <c r="F31" s="25">
        <f t="shared" si="5"/>
        <v>27</v>
      </c>
      <c r="G31" s="24"/>
    </row>
    <row r="32" spans="1:7" ht="15.75" customHeight="1" x14ac:dyDescent="0.25">
      <c r="A32" s="7">
        <v>23</v>
      </c>
      <c r="B32" s="8">
        <v>44874.4769598727</v>
      </c>
      <c r="C32" s="9">
        <v>6.8171296296296296E-3</v>
      </c>
      <c r="D32" s="10">
        <v>13</v>
      </c>
      <c r="E32" s="22">
        <v>65</v>
      </c>
      <c r="F32" s="25">
        <f t="shared" si="5"/>
        <v>21</v>
      </c>
      <c r="G32" s="24"/>
    </row>
    <row r="33" spans="1:7" ht="15.75" customHeight="1" x14ac:dyDescent="0.25">
      <c r="A33" s="11">
        <v>24</v>
      </c>
      <c r="B33" s="12">
        <v>44874.475878090299</v>
      </c>
      <c r="C33" s="13">
        <v>5.7175925925925901E-3</v>
      </c>
      <c r="D33" s="14">
        <v>10</v>
      </c>
      <c r="E33" s="23">
        <v>50</v>
      </c>
      <c r="F33" s="25">
        <f t="shared" si="5"/>
        <v>30</v>
      </c>
      <c r="G33" s="25">
        <f>F30+F31+F32+F33</f>
        <v>102</v>
      </c>
    </row>
    <row r="34" spans="1:7" ht="15.75" customHeight="1" x14ac:dyDescent="0.25">
      <c r="A34" s="16" t="s">
        <v>10</v>
      </c>
      <c r="B34" s="17"/>
      <c r="C34" s="17"/>
      <c r="D34" s="17"/>
      <c r="E34" s="17"/>
      <c r="F34" s="24"/>
      <c r="G34" s="24"/>
    </row>
    <row r="35" spans="1:7" ht="15.75" customHeight="1" x14ac:dyDescent="0.25">
      <c r="A35" s="15">
        <v>25</v>
      </c>
      <c r="B35" s="4">
        <v>44874.481168391198</v>
      </c>
      <c r="C35" s="5">
        <v>1.29282407407407E-2</v>
      </c>
      <c r="D35" s="6">
        <v>13</v>
      </c>
      <c r="E35" s="21">
        <v>65</v>
      </c>
      <c r="F35" s="25">
        <f t="shared" ref="F35:F38" si="6">(20-D35)*3</f>
        <v>21</v>
      </c>
      <c r="G35" s="24"/>
    </row>
    <row r="36" spans="1:7" ht="15.75" customHeight="1" x14ac:dyDescent="0.25">
      <c r="A36" s="7">
        <v>26</v>
      </c>
      <c r="B36" s="8">
        <v>44874.481510879603</v>
      </c>
      <c r="C36" s="9">
        <v>1.3310185185185199E-2</v>
      </c>
      <c r="D36" s="10">
        <v>14</v>
      </c>
      <c r="E36" s="22">
        <v>70</v>
      </c>
      <c r="F36" s="25">
        <f t="shared" si="6"/>
        <v>18</v>
      </c>
      <c r="G36" s="24"/>
    </row>
    <row r="37" spans="1:7" ht="15.75" customHeight="1" x14ac:dyDescent="0.25">
      <c r="A37" s="7">
        <v>27</v>
      </c>
      <c r="B37" s="8">
        <v>44874.482487152804</v>
      </c>
      <c r="C37" s="9">
        <v>1.4212962962963E-2</v>
      </c>
      <c r="D37" s="10">
        <v>14</v>
      </c>
      <c r="E37" s="22">
        <v>70</v>
      </c>
      <c r="F37" s="25">
        <f t="shared" si="6"/>
        <v>18</v>
      </c>
      <c r="G37" s="24"/>
    </row>
    <row r="38" spans="1:7" ht="15.75" customHeight="1" x14ac:dyDescent="0.25">
      <c r="A38" s="11">
        <v>28</v>
      </c>
      <c r="B38" s="12">
        <v>44874.481754455999</v>
      </c>
      <c r="C38" s="13">
        <v>1.3495370370370401E-2</v>
      </c>
      <c r="D38" s="14">
        <v>8</v>
      </c>
      <c r="E38" s="23">
        <v>40</v>
      </c>
      <c r="F38" s="25">
        <f t="shared" si="6"/>
        <v>36</v>
      </c>
      <c r="G38" s="25">
        <f>F35+F36+F37+F38</f>
        <v>93</v>
      </c>
    </row>
    <row r="39" spans="1:7" ht="15.75" customHeight="1" x14ac:dyDescent="0.25">
      <c r="A39" s="16" t="s">
        <v>11</v>
      </c>
      <c r="B39" s="18"/>
      <c r="C39" s="18"/>
      <c r="D39" s="18"/>
      <c r="E39" s="18"/>
      <c r="F39" s="24"/>
      <c r="G39" s="24"/>
    </row>
    <row r="40" spans="1:7" ht="15.75" customHeight="1" x14ac:dyDescent="0.25">
      <c r="A40" s="15">
        <v>29</v>
      </c>
      <c r="B40" s="4">
        <v>44874.476361701403</v>
      </c>
      <c r="C40" s="5">
        <v>8.7847222222222198E-3</v>
      </c>
      <c r="D40" s="6">
        <v>9</v>
      </c>
      <c r="E40" s="21">
        <v>45</v>
      </c>
      <c r="F40" s="25">
        <f t="shared" ref="F40:F43" si="7">(20-D40)*3</f>
        <v>33</v>
      </c>
      <c r="G40" s="24"/>
    </row>
    <row r="41" spans="1:7" ht="15.75" customHeight="1" x14ac:dyDescent="0.25">
      <c r="A41" s="7">
        <v>30</v>
      </c>
      <c r="B41" s="8">
        <v>44874.475827627299</v>
      </c>
      <c r="C41" s="9">
        <v>6.6087962962963001E-3</v>
      </c>
      <c r="D41" s="10">
        <v>10</v>
      </c>
      <c r="E41" s="22">
        <v>50</v>
      </c>
      <c r="F41" s="25">
        <f t="shared" si="7"/>
        <v>30</v>
      </c>
      <c r="G41" s="24"/>
    </row>
    <row r="42" spans="1:7" ht="15.75" customHeight="1" x14ac:dyDescent="0.25">
      <c r="A42" s="7">
        <v>31</v>
      </c>
      <c r="B42" s="8">
        <v>44874.476207893502</v>
      </c>
      <c r="C42" s="9">
        <v>7.4189814814814804E-3</v>
      </c>
      <c r="D42" s="10">
        <v>11</v>
      </c>
      <c r="E42" s="22">
        <v>55</v>
      </c>
      <c r="F42" s="25">
        <f t="shared" si="7"/>
        <v>27</v>
      </c>
      <c r="G42" s="24"/>
    </row>
    <row r="43" spans="1:7" ht="15.75" customHeight="1" x14ac:dyDescent="0.25">
      <c r="A43" s="11">
        <v>32</v>
      </c>
      <c r="B43" s="12">
        <v>44874.475929074099</v>
      </c>
      <c r="C43" s="13">
        <v>7.1180555555555598E-3</v>
      </c>
      <c r="D43" s="14">
        <v>9</v>
      </c>
      <c r="E43" s="23">
        <v>45</v>
      </c>
      <c r="F43" s="25">
        <f t="shared" si="7"/>
        <v>33</v>
      </c>
      <c r="G43" s="25">
        <f>F40+F41+F42+F43</f>
        <v>123</v>
      </c>
    </row>
    <row r="44" spans="1:7" ht="15.75" customHeight="1" x14ac:dyDescent="0.25">
      <c r="A44" s="16" t="s">
        <v>12</v>
      </c>
      <c r="B44" s="17"/>
      <c r="C44" s="17"/>
      <c r="D44" s="17"/>
      <c r="E44" s="17"/>
      <c r="F44" s="24"/>
      <c r="G44" s="24"/>
    </row>
    <row r="45" spans="1:7" ht="15.75" customHeight="1" x14ac:dyDescent="0.25">
      <c r="A45" s="15">
        <v>33</v>
      </c>
      <c r="B45" s="4">
        <v>44874.476773668997</v>
      </c>
      <c r="C45" s="5">
        <v>7.6157407407407398E-3</v>
      </c>
      <c r="D45" s="6">
        <v>9</v>
      </c>
      <c r="E45" s="21">
        <v>45</v>
      </c>
      <c r="F45" s="25">
        <f t="shared" ref="F45:F48" si="8">(20-D45)*3</f>
        <v>33</v>
      </c>
      <c r="G45" s="24"/>
    </row>
    <row r="46" spans="1:7" ht="15.75" customHeight="1" x14ac:dyDescent="0.25">
      <c r="A46" s="7">
        <v>34</v>
      </c>
      <c r="B46" s="8">
        <v>44874.477155891203</v>
      </c>
      <c r="C46" s="9">
        <v>8.0092592592592594E-3</v>
      </c>
      <c r="D46" s="10">
        <v>11</v>
      </c>
      <c r="E46" s="22">
        <v>55</v>
      </c>
      <c r="F46" s="25">
        <f t="shared" si="8"/>
        <v>27</v>
      </c>
      <c r="G46" s="24"/>
    </row>
    <row r="47" spans="1:7" ht="15.75" customHeight="1" x14ac:dyDescent="0.25">
      <c r="A47" s="7">
        <v>35</v>
      </c>
      <c r="B47" s="8">
        <v>44874.476564999997</v>
      </c>
      <c r="C47" s="9">
        <v>7.43055555555556E-3</v>
      </c>
      <c r="D47" s="10">
        <v>10</v>
      </c>
      <c r="E47" s="22">
        <v>50</v>
      </c>
      <c r="F47" s="25">
        <f t="shared" si="8"/>
        <v>30</v>
      </c>
      <c r="G47" s="24"/>
    </row>
    <row r="48" spans="1:7" ht="15.75" customHeight="1" x14ac:dyDescent="0.25">
      <c r="A48" s="11">
        <v>36</v>
      </c>
      <c r="B48" s="12">
        <v>44874.477074745402</v>
      </c>
      <c r="C48" s="13">
        <v>7.9398148148148093E-3</v>
      </c>
      <c r="D48" s="14">
        <v>11</v>
      </c>
      <c r="E48" s="23">
        <v>55</v>
      </c>
      <c r="F48" s="25">
        <f t="shared" si="8"/>
        <v>27</v>
      </c>
      <c r="G48" s="25">
        <f>F45+F46+F47+F48</f>
        <v>117</v>
      </c>
    </row>
    <row r="49" spans="1:7" ht="15.75" customHeight="1" x14ac:dyDescent="0.25">
      <c r="A49" s="16" t="s">
        <v>13</v>
      </c>
      <c r="B49" s="17"/>
      <c r="C49" s="17"/>
      <c r="D49" s="17"/>
      <c r="E49" s="17"/>
      <c r="F49" s="24"/>
      <c r="G49" s="24"/>
    </row>
    <row r="50" spans="1:7" ht="15.75" customHeight="1" x14ac:dyDescent="0.25">
      <c r="A50" s="15">
        <v>37</v>
      </c>
      <c r="B50" s="4">
        <v>44874.478257928196</v>
      </c>
      <c r="C50" s="5">
        <v>9.7453703703703695E-3</v>
      </c>
      <c r="D50" s="6">
        <v>9</v>
      </c>
      <c r="E50" s="21">
        <v>35</v>
      </c>
      <c r="F50" s="25">
        <f t="shared" ref="F50:F53" si="9">(20-D50)*3</f>
        <v>33</v>
      </c>
      <c r="G50" s="24"/>
    </row>
    <row r="51" spans="1:7" ht="15.75" customHeight="1" x14ac:dyDescent="0.25">
      <c r="A51" s="7">
        <v>38</v>
      </c>
      <c r="B51" s="8">
        <v>44874.477049838002</v>
      </c>
      <c r="C51" s="9">
        <v>8.5532407407407397E-3</v>
      </c>
      <c r="D51" s="10">
        <v>8</v>
      </c>
      <c r="E51" s="22">
        <v>40</v>
      </c>
      <c r="F51" s="25">
        <f t="shared" si="9"/>
        <v>36</v>
      </c>
      <c r="G51" s="24"/>
    </row>
    <row r="52" spans="1:7" ht="15.75" customHeight="1" x14ac:dyDescent="0.25">
      <c r="A52" s="7">
        <v>39</v>
      </c>
      <c r="B52" s="8">
        <v>44874.480632361097</v>
      </c>
      <c r="C52" s="9">
        <v>1.21296296296296E-2</v>
      </c>
      <c r="D52" s="10">
        <v>8</v>
      </c>
      <c r="E52" s="22">
        <v>40</v>
      </c>
      <c r="F52" s="25">
        <f t="shared" si="9"/>
        <v>36</v>
      </c>
      <c r="G52" s="24"/>
    </row>
    <row r="53" spans="1:7" ht="15.75" customHeight="1" x14ac:dyDescent="0.25">
      <c r="A53" s="11">
        <v>40</v>
      </c>
      <c r="B53" s="12">
        <v>44874.478887963</v>
      </c>
      <c r="C53" s="13">
        <v>1.03935185185185E-2</v>
      </c>
      <c r="D53" s="14">
        <v>12</v>
      </c>
      <c r="E53" s="23">
        <v>60</v>
      </c>
      <c r="F53" s="25">
        <f t="shared" si="9"/>
        <v>24</v>
      </c>
      <c r="G53" s="25">
        <f>F50+F51+F52+F53</f>
        <v>129</v>
      </c>
    </row>
    <row r="54" spans="1:7" ht="15.75" customHeight="1" x14ac:dyDescent="0.25">
      <c r="A54" s="16" t="s">
        <v>14</v>
      </c>
      <c r="B54" s="17"/>
      <c r="C54" s="17"/>
      <c r="D54" s="17"/>
      <c r="E54" s="17"/>
      <c r="F54" s="24"/>
      <c r="G54" s="24"/>
    </row>
    <row r="55" spans="1:7" ht="15.75" customHeight="1" x14ac:dyDescent="0.25">
      <c r="A55" s="15">
        <v>41</v>
      </c>
      <c r="B55" s="4">
        <v>44874.474952222197</v>
      </c>
      <c r="C55" s="5">
        <v>6.4699074074074103E-3</v>
      </c>
      <c r="D55" s="6">
        <v>19</v>
      </c>
      <c r="E55" s="21">
        <v>95</v>
      </c>
      <c r="F55" s="25">
        <f t="shared" ref="F55:F58" si="10">(20-D55)*3</f>
        <v>3</v>
      </c>
      <c r="G55" s="24"/>
    </row>
    <row r="56" spans="1:7" ht="15.75" customHeight="1" x14ac:dyDescent="0.25">
      <c r="A56" s="7">
        <v>42</v>
      </c>
      <c r="B56" s="8">
        <v>44874.475615949101</v>
      </c>
      <c r="C56" s="9">
        <v>7.1180555555555598E-3</v>
      </c>
      <c r="D56" s="10">
        <v>17</v>
      </c>
      <c r="E56" s="22">
        <v>85</v>
      </c>
      <c r="F56" s="25">
        <f t="shared" si="10"/>
        <v>9</v>
      </c>
      <c r="G56" s="24"/>
    </row>
    <row r="57" spans="1:7" ht="15.75" customHeight="1" x14ac:dyDescent="0.25">
      <c r="A57" s="7">
        <v>43</v>
      </c>
      <c r="B57" s="8">
        <v>44874.473362800898</v>
      </c>
      <c r="C57" s="9">
        <v>4.8842592592592601E-3</v>
      </c>
      <c r="D57" s="10">
        <v>17</v>
      </c>
      <c r="E57" s="22">
        <v>85</v>
      </c>
      <c r="F57" s="25">
        <f t="shared" si="10"/>
        <v>9</v>
      </c>
      <c r="G57" s="24"/>
    </row>
    <row r="58" spans="1:7" ht="15.75" customHeight="1" x14ac:dyDescent="0.25">
      <c r="A58" s="11">
        <v>44</v>
      </c>
      <c r="B58" s="12">
        <v>44874.474201504599</v>
      </c>
      <c r="C58" s="13">
        <v>5.7870370370370402E-3</v>
      </c>
      <c r="D58" s="14">
        <v>18</v>
      </c>
      <c r="E58" s="23">
        <v>90</v>
      </c>
      <c r="F58" s="25">
        <f t="shared" si="10"/>
        <v>6</v>
      </c>
      <c r="G58" s="25">
        <f>F55+F56+F57+F58</f>
        <v>27</v>
      </c>
    </row>
    <row r="59" spans="1:7" ht="15.75" customHeight="1" x14ac:dyDescent="0.25">
      <c r="A59" s="16" t="s">
        <v>15</v>
      </c>
      <c r="B59" s="17"/>
      <c r="C59" s="17"/>
      <c r="D59" s="17"/>
      <c r="E59" s="17"/>
      <c r="F59" s="24"/>
      <c r="G59" s="24"/>
    </row>
    <row r="60" spans="1:7" ht="15.75" customHeight="1" x14ac:dyDescent="0.25">
      <c r="A60" s="15">
        <v>45</v>
      </c>
      <c r="B60" s="4">
        <v>44874.479532349498</v>
      </c>
      <c r="C60" s="5">
        <v>1.1875E-2</v>
      </c>
      <c r="D60" s="6">
        <v>11</v>
      </c>
      <c r="E60" s="21">
        <v>55</v>
      </c>
      <c r="F60" s="25">
        <f t="shared" ref="F60:F63" si="11">(20-D60)*3</f>
        <v>27</v>
      </c>
      <c r="G60" s="24"/>
    </row>
    <row r="61" spans="1:7" ht="15.75" customHeight="1" x14ac:dyDescent="0.25">
      <c r="A61" s="7">
        <v>46</v>
      </c>
      <c r="B61" s="8">
        <v>44874.478810833301</v>
      </c>
      <c r="C61" s="9">
        <v>9.1435185185185196E-3</v>
      </c>
      <c r="D61" s="10">
        <v>10</v>
      </c>
      <c r="E61" s="22">
        <v>50</v>
      </c>
      <c r="F61" s="25">
        <f t="shared" si="11"/>
        <v>30</v>
      </c>
      <c r="G61" s="24"/>
    </row>
    <row r="62" spans="1:7" ht="15.75" customHeight="1" x14ac:dyDescent="0.25">
      <c r="A62" s="7">
        <v>47</v>
      </c>
      <c r="B62" s="8">
        <v>44874.4813996991</v>
      </c>
      <c r="C62" s="9">
        <v>1.0277777777777801E-2</v>
      </c>
      <c r="D62" s="10">
        <v>10</v>
      </c>
      <c r="E62" s="22">
        <v>50</v>
      </c>
      <c r="F62" s="25">
        <f t="shared" si="11"/>
        <v>30</v>
      </c>
      <c r="G62" s="24"/>
    </row>
    <row r="63" spans="1:7" ht="15.75" customHeight="1" x14ac:dyDescent="0.25">
      <c r="A63" s="11">
        <v>48</v>
      </c>
      <c r="B63" s="12">
        <v>44874.485582777801</v>
      </c>
      <c r="C63" s="13">
        <v>1.54861111111111E-2</v>
      </c>
      <c r="D63" s="14">
        <v>8</v>
      </c>
      <c r="E63" s="23">
        <v>40</v>
      </c>
      <c r="F63" s="25">
        <f t="shared" si="11"/>
        <v>36</v>
      </c>
      <c r="G63" s="25">
        <f>F60+F61+F62+F63</f>
        <v>123</v>
      </c>
    </row>
    <row r="64" spans="1:7" ht="15.75" customHeight="1" x14ac:dyDescent="0.25">
      <c r="A64" s="16" t="s">
        <v>16</v>
      </c>
      <c r="B64" s="17"/>
      <c r="C64" s="17"/>
      <c r="D64" s="17"/>
      <c r="E64" s="17"/>
      <c r="F64" s="24"/>
      <c r="G64" s="24"/>
    </row>
    <row r="65" spans="1:7" ht="15.75" customHeight="1" x14ac:dyDescent="0.25">
      <c r="A65" s="15">
        <v>49</v>
      </c>
      <c r="B65" s="4">
        <v>44874.499357569402</v>
      </c>
      <c r="C65" s="5">
        <v>7.4999999999999997E-3</v>
      </c>
      <c r="D65" s="6">
        <v>10</v>
      </c>
      <c r="E65" s="21">
        <v>50</v>
      </c>
      <c r="F65" s="25">
        <f t="shared" ref="F65:F68" si="12">(20-D65)*3</f>
        <v>30</v>
      </c>
      <c r="G65" s="24"/>
    </row>
    <row r="66" spans="1:7" ht="15.75" customHeight="1" x14ac:dyDescent="0.25">
      <c r="A66" s="7">
        <v>50</v>
      </c>
      <c r="B66" s="8">
        <v>44874.501188645801</v>
      </c>
      <c r="C66" s="9">
        <v>9.3518518518518508E-3</v>
      </c>
      <c r="D66" s="10">
        <v>9</v>
      </c>
      <c r="E66" s="22">
        <v>45</v>
      </c>
      <c r="F66" s="25">
        <f t="shared" si="12"/>
        <v>33</v>
      </c>
      <c r="G66" s="24"/>
    </row>
    <row r="67" spans="1:7" ht="15.75" customHeight="1" x14ac:dyDescent="0.25">
      <c r="A67" s="7">
        <v>51</v>
      </c>
      <c r="B67" s="8">
        <v>44874.503435266197</v>
      </c>
      <c r="C67" s="9">
        <v>1.1574074074074099E-2</v>
      </c>
      <c r="D67" s="10">
        <v>13</v>
      </c>
      <c r="E67" s="22">
        <v>65</v>
      </c>
      <c r="F67" s="25">
        <f t="shared" si="12"/>
        <v>21</v>
      </c>
      <c r="G67" s="24"/>
    </row>
    <row r="68" spans="1:7" ht="15.75" customHeight="1" x14ac:dyDescent="0.25">
      <c r="A68" s="11">
        <v>52</v>
      </c>
      <c r="B68" s="12">
        <v>44874.500904583299</v>
      </c>
      <c r="C68" s="13">
        <v>9.0740740740740695E-3</v>
      </c>
      <c r="D68" s="14">
        <v>13</v>
      </c>
      <c r="E68" s="23">
        <v>65</v>
      </c>
      <c r="F68" s="25">
        <f t="shared" si="12"/>
        <v>21</v>
      </c>
      <c r="G68" s="25">
        <f>F65+F66+F67+F68</f>
        <v>105</v>
      </c>
    </row>
    <row r="69" spans="1:7" ht="15.75" customHeight="1" x14ac:dyDescent="0.25">
      <c r="A69" s="16" t="s">
        <v>17</v>
      </c>
      <c r="B69" s="17"/>
      <c r="C69" s="17"/>
      <c r="D69" s="17"/>
      <c r="E69" s="17"/>
      <c r="F69" s="24"/>
      <c r="G69" s="24"/>
    </row>
    <row r="70" spans="1:7" ht="15.75" customHeight="1" x14ac:dyDescent="0.25">
      <c r="A70" s="15">
        <v>53</v>
      </c>
      <c r="B70" s="4">
        <v>44874.498964375001</v>
      </c>
      <c r="C70" s="5">
        <v>6.3310185185185197E-3</v>
      </c>
      <c r="D70" s="6">
        <v>12</v>
      </c>
      <c r="E70" s="21">
        <v>60</v>
      </c>
      <c r="F70" s="25">
        <f t="shared" ref="F70:F73" si="13">(20-D70)*3</f>
        <v>24</v>
      </c>
      <c r="G70" s="24"/>
    </row>
    <row r="71" spans="1:7" ht="15.75" customHeight="1" x14ac:dyDescent="0.25">
      <c r="A71" s="7">
        <v>54</v>
      </c>
      <c r="B71" s="8">
        <v>44874.500538240703</v>
      </c>
      <c r="C71" s="9">
        <v>7.8587962962962995E-3</v>
      </c>
      <c r="D71" s="10">
        <v>8</v>
      </c>
      <c r="E71" s="22">
        <v>40</v>
      </c>
      <c r="F71" s="25">
        <f t="shared" si="13"/>
        <v>36</v>
      </c>
      <c r="G71" s="24"/>
    </row>
    <row r="72" spans="1:7" ht="15.75" customHeight="1" x14ac:dyDescent="0.25">
      <c r="A72" s="7">
        <v>55</v>
      </c>
      <c r="B72" s="8">
        <v>44874.502153078698</v>
      </c>
      <c r="C72" s="9">
        <v>9.4791666666666705E-3</v>
      </c>
      <c r="D72" s="10">
        <v>12</v>
      </c>
      <c r="E72" s="22">
        <v>60</v>
      </c>
      <c r="F72" s="25">
        <f t="shared" si="13"/>
        <v>24</v>
      </c>
      <c r="G72" s="24"/>
    </row>
    <row r="73" spans="1:7" ht="15.75" customHeight="1" x14ac:dyDescent="0.25">
      <c r="A73" s="11">
        <v>56</v>
      </c>
      <c r="B73" s="12">
        <v>44874.502988726897</v>
      </c>
      <c r="C73" s="13">
        <v>1.02546296296296E-2</v>
      </c>
      <c r="D73" s="14">
        <v>10</v>
      </c>
      <c r="E73" s="23">
        <v>50</v>
      </c>
      <c r="F73" s="25">
        <f t="shared" si="13"/>
        <v>30</v>
      </c>
      <c r="G73" s="25">
        <f>F70+F71+F72+F73</f>
        <v>114</v>
      </c>
    </row>
    <row r="74" spans="1:7" ht="15.75" customHeight="1" x14ac:dyDescent="0.25">
      <c r="A74" s="16" t="s">
        <v>18</v>
      </c>
      <c r="B74" s="17"/>
      <c r="C74" s="17"/>
      <c r="D74" s="17"/>
      <c r="E74" s="17"/>
      <c r="F74" s="24"/>
      <c r="G74" s="24"/>
    </row>
    <row r="75" spans="1:7" ht="15.75" customHeight="1" x14ac:dyDescent="0.25">
      <c r="A75" s="15">
        <v>57</v>
      </c>
      <c r="B75" s="4">
        <v>44874.500923171297</v>
      </c>
      <c r="C75" s="5">
        <v>8.7152777777777801E-3</v>
      </c>
      <c r="D75" s="6">
        <v>15</v>
      </c>
      <c r="E75" s="21">
        <v>75</v>
      </c>
      <c r="F75" s="25">
        <f t="shared" ref="F75:F78" si="14">(20-D75)*3</f>
        <v>15</v>
      </c>
      <c r="G75" s="24"/>
    </row>
    <row r="76" spans="1:7" ht="15.75" customHeight="1" x14ac:dyDescent="0.25">
      <c r="A76" s="7">
        <v>58</v>
      </c>
      <c r="B76" s="8">
        <v>44874.501492118099</v>
      </c>
      <c r="C76" s="9">
        <v>9.08564814814815E-3</v>
      </c>
      <c r="D76" s="10">
        <v>10</v>
      </c>
      <c r="E76" s="22">
        <v>50</v>
      </c>
      <c r="F76" s="25">
        <f t="shared" si="14"/>
        <v>30</v>
      </c>
      <c r="G76" s="24"/>
    </row>
    <row r="77" spans="1:7" ht="15.75" customHeight="1" x14ac:dyDescent="0.25">
      <c r="A77" s="7">
        <v>59</v>
      </c>
      <c r="B77" s="8">
        <v>44874.501016770802</v>
      </c>
      <c r="C77" s="9">
        <v>8.6342592592592599E-3</v>
      </c>
      <c r="D77" s="10">
        <v>17</v>
      </c>
      <c r="E77" s="22">
        <v>85</v>
      </c>
      <c r="F77" s="25">
        <f t="shared" si="14"/>
        <v>9</v>
      </c>
      <c r="G77" s="24"/>
    </row>
    <row r="78" spans="1:7" ht="15.75" customHeight="1" x14ac:dyDescent="0.25">
      <c r="A78" s="11">
        <v>60</v>
      </c>
      <c r="B78" s="12">
        <v>44874.500076955999</v>
      </c>
      <c r="C78" s="13">
        <v>7.7199074074074097E-3</v>
      </c>
      <c r="D78" s="14">
        <v>17</v>
      </c>
      <c r="E78" s="23">
        <v>85</v>
      </c>
      <c r="F78" s="25">
        <f t="shared" si="14"/>
        <v>9</v>
      </c>
      <c r="G78" s="25">
        <f>F75+F76+F77+F78</f>
        <v>63</v>
      </c>
    </row>
    <row r="79" spans="1:7" ht="15.75" customHeight="1" x14ac:dyDescent="0.25">
      <c r="A79" s="16" t="s">
        <v>19</v>
      </c>
      <c r="B79" s="17"/>
      <c r="C79" s="17"/>
      <c r="D79" s="17"/>
      <c r="E79" s="17"/>
      <c r="F79" s="24"/>
      <c r="G79" s="24"/>
    </row>
    <row r="80" spans="1:7" ht="15.75" customHeight="1" x14ac:dyDescent="0.25">
      <c r="A80" s="15">
        <v>61</v>
      </c>
      <c r="B80" s="4">
        <v>44874.503368530102</v>
      </c>
      <c r="C80" s="5">
        <v>1.30671296296296E-2</v>
      </c>
      <c r="D80" s="6">
        <v>7</v>
      </c>
      <c r="E80" s="21">
        <v>35</v>
      </c>
      <c r="F80" s="25">
        <f t="shared" ref="F80:F83" si="15">(20-D80)*3</f>
        <v>39</v>
      </c>
      <c r="G80" s="24"/>
    </row>
    <row r="81" spans="1:7" ht="15.75" customHeight="1" x14ac:dyDescent="0.25">
      <c r="A81" s="7">
        <v>62</v>
      </c>
      <c r="B81" s="8">
        <v>44874.4991754398</v>
      </c>
      <c r="C81" s="9">
        <v>9.53703703703704E-3</v>
      </c>
      <c r="D81" s="10">
        <v>14</v>
      </c>
      <c r="E81" s="22">
        <v>70</v>
      </c>
      <c r="F81" s="25">
        <f t="shared" si="15"/>
        <v>18</v>
      </c>
      <c r="G81" s="24"/>
    </row>
    <row r="82" spans="1:7" ht="15.75" customHeight="1" x14ac:dyDescent="0.25">
      <c r="A82" s="7">
        <v>63</v>
      </c>
      <c r="B82" s="8">
        <v>44874.497244143502</v>
      </c>
      <c r="C82" s="9">
        <v>6.9675925925925903E-3</v>
      </c>
      <c r="D82" s="10">
        <v>14</v>
      </c>
      <c r="E82" s="22">
        <v>70</v>
      </c>
      <c r="F82" s="25">
        <f t="shared" si="15"/>
        <v>18</v>
      </c>
      <c r="G82" s="24"/>
    </row>
    <row r="83" spans="1:7" ht="15.75" customHeight="1" x14ac:dyDescent="0.25">
      <c r="A83" s="11">
        <v>64</v>
      </c>
      <c r="B83" s="12">
        <v>44874.501262094898</v>
      </c>
      <c r="C83" s="13">
        <v>1.12384259259259E-2</v>
      </c>
      <c r="D83" s="14">
        <v>9</v>
      </c>
      <c r="E83" s="23">
        <v>45</v>
      </c>
      <c r="F83" s="25">
        <f t="shared" si="15"/>
        <v>33</v>
      </c>
      <c r="G83" s="25">
        <f>F80+F81+F82+F83</f>
        <v>108</v>
      </c>
    </row>
    <row r="84" spans="1:7" ht="15.75" customHeight="1" x14ac:dyDescent="0.25">
      <c r="A84" s="16" t="s">
        <v>20</v>
      </c>
      <c r="B84" s="17"/>
      <c r="C84" s="17"/>
      <c r="D84" s="17"/>
      <c r="E84" s="17"/>
      <c r="F84" s="24"/>
      <c r="G84" s="24"/>
    </row>
    <row r="85" spans="1:7" ht="15.75" customHeight="1" x14ac:dyDescent="0.25">
      <c r="A85" s="15">
        <v>65</v>
      </c>
      <c r="B85" s="4">
        <v>44874.502449479201</v>
      </c>
      <c r="C85" s="5">
        <v>8.7500000000000008E-3</v>
      </c>
      <c r="D85" s="6">
        <v>15</v>
      </c>
      <c r="E85" s="21">
        <v>75</v>
      </c>
      <c r="F85" s="25">
        <f t="shared" ref="F85:F88" si="16">(20-D85)*3</f>
        <v>15</v>
      </c>
      <c r="G85" s="24"/>
    </row>
    <row r="86" spans="1:7" ht="15.75" customHeight="1" x14ac:dyDescent="0.25">
      <c r="A86" s="7">
        <v>66</v>
      </c>
      <c r="B86" s="8">
        <v>44874.502995023096</v>
      </c>
      <c r="C86" s="9">
        <v>1.09606481481481E-2</v>
      </c>
      <c r="D86" s="10">
        <v>13</v>
      </c>
      <c r="E86" s="22">
        <v>65</v>
      </c>
      <c r="F86" s="25">
        <f t="shared" si="16"/>
        <v>21</v>
      </c>
      <c r="G86" s="24"/>
    </row>
    <row r="87" spans="1:7" ht="15.75" customHeight="1" x14ac:dyDescent="0.25">
      <c r="A87" s="7">
        <v>67</v>
      </c>
      <c r="B87" s="8">
        <v>44874.501595358801</v>
      </c>
      <c r="C87" s="9">
        <v>7.8703703703703696E-3</v>
      </c>
      <c r="D87" s="10">
        <v>16</v>
      </c>
      <c r="E87" s="22">
        <v>80</v>
      </c>
      <c r="F87" s="25">
        <f t="shared" si="16"/>
        <v>12</v>
      </c>
      <c r="G87" s="24"/>
    </row>
    <row r="88" spans="1:7" ht="15.75" customHeight="1" x14ac:dyDescent="0.25">
      <c r="A88" s="11">
        <v>68</v>
      </c>
      <c r="B88" s="12">
        <v>44874.504727465297</v>
      </c>
      <c r="C88" s="13">
        <v>1.27199074074074E-2</v>
      </c>
      <c r="D88" s="14">
        <v>11</v>
      </c>
      <c r="E88" s="23">
        <v>55</v>
      </c>
      <c r="F88" s="25">
        <f t="shared" si="16"/>
        <v>27</v>
      </c>
      <c r="G88" s="25">
        <f>F85+F86+F87+F88</f>
        <v>75</v>
      </c>
    </row>
    <row r="89" spans="1:7" ht="15.75" customHeight="1" x14ac:dyDescent="0.25">
      <c r="A89" s="16" t="s">
        <v>21</v>
      </c>
      <c r="B89" s="17"/>
      <c r="C89" s="17"/>
      <c r="D89" s="17"/>
      <c r="E89" s="17"/>
      <c r="F89" s="24"/>
      <c r="G89" s="24"/>
    </row>
    <row r="90" spans="1:7" ht="15.75" customHeight="1" x14ac:dyDescent="0.25">
      <c r="A90" s="15">
        <v>69</v>
      </c>
      <c r="B90" s="4">
        <v>44874.499476851903</v>
      </c>
      <c r="C90" s="5">
        <v>8.5879629629629604E-3</v>
      </c>
      <c r="D90" s="6">
        <v>7</v>
      </c>
      <c r="E90" s="21">
        <v>35</v>
      </c>
      <c r="F90" s="25">
        <f t="shared" ref="F90:F93" si="17">(20-D90)*3</f>
        <v>39</v>
      </c>
      <c r="G90" s="24"/>
    </row>
    <row r="91" spans="1:7" ht="15.75" customHeight="1" x14ac:dyDescent="0.25">
      <c r="A91" s="7">
        <v>70</v>
      </c>
      <c r="B91" s="8">
        <v>44874.500896481499</v>
      </c>
      <c r="C91" s="9">
        <v>1.0023148148148101E-2</v>
      </c>
      <c r="D91" s="10">
        <v>8</v>
      </c>
      <c r="E91" s="22">
        <v>40</v>
      </c>
      <c r="F91" s="25">
        <f t="shared" si="17"/>
        <v>36</v>
      </c>
      <c r="G91" s="24"/>
    </row>
    <row r="92" spans="1:7" ht="15.75" customHeight="1" x14ac:dyDescent="0.25">
      <c r="A92" s="7">
        <v>71</v>
      </c>
      <c r="B92" s="8">
        <v>44874.500715324102</v>
      </c>
      <c r="C92" s="9">
        <v>9.8148148148148092E-3</v>
      </c>
      <c r="D92" s="10">
        <v>11</v>
      </c>
      <c r="E92" s="22">
        <v>55</v>
      </c>
      <c r="F92" s="25">
        <f t="shared" si="17"/>
        <v>27</v>
      </c>
      <c r="G92" s="24"/>
    </row>
    <row r="93" spans="1:7" ht="15.75" customHeight="1" x14ac:dyDescent="0.25">
      <c r="A93" s="11">
        <v>72</v>
      </c>
      <c r="B93" s="12">
        <v>44874.498787719902</v>
      </c>
      <c r="C93" s="13">
        <v>7.9050925925925903E-3</v>
      </c>
      <c r="D93" s="14">
        <v>10</v>
      </c>
      <c r="E93" s="23">
        <v>50</v>
      </c>
      <c r="F93" s="25">
        <f t="shared" si="17"/>
        <v>30</v>
      </c>
      <c r="G93" s="25">
        <f>F90+F91+F92+F93</f>
        <v>132</v>
      </c>
    </row>
    <row r="94" spans="1:7" ht="15.75" customHeight="1" x14ac:dyDescent="0.25">
      <c r="A94" s="16" t="s">
        <v>22</v>
      </c>
      <c r="B94" s="17"/>
      <c r="C94" s="17"/>
      <c r="D94" s="17"/>
      <c r="E94" s="17"/>
      <c r="F94" s="24"/>
      <c r="G94" s="24"/>
    </row>
    <row r="95" spans="1:7" ht="15.75" customHeight="1" x14ac:dyDescent="0.25">
      <c r="A95" s="15">
        <v>73</v>
      </c>
      <c r="B95" s="4">
        <v>44874.524444664297</v>
      </c>
      <c r="C95" s="5">
        <v>9.3749999999999997E-3</v>
      </c>
      <c r="D95" s="6">
        <v>11</v>
      </c>
      <c r="E95" s="21">
        <v>55</v>
      </c>
      <c r="F95" s="25">
        <f t="shared" ref="F95:F98" si="18">(20-D95)*3</f>
        <v>27</v>
      </c>
      <c r="G95" s="24"/>
    </row>
    <row r="96" spans="1:7" ht="15.75" customHeight="1" x14ac:dyDescent="0.25">
      <c r="A96" s="7">
        <v>74</v>
      </c>
      <c r="B96" s="8">
        <v>44874.5259797338</v>
      </c>
      <c r="C96" s="9">
        <v>1.1435185185185199E-2</v>
      </c>
      <c r="D96" s="10">
        <v>9</v>
      </c>
      <c r="E96" s="22">
        <v>45</v>
      </c>
      <c r="F96" s="25">
        <f t="shared" si="18"/>
        <v>33</v>
      </c>
      <c r="G96" s="24"/>
    </row>
    <row r="97" spans="1:7" ht="15.75" customHeight="1" x14ac:dyDescent="0.25">
      <c r="A97" s="7">
        <v>75</v>
      </c>
      <c r="B97" s="8">
        <v>44874.5251185995</v>
      </c>
      <c r="C97" s="9">
        <v>1.0023148148148101E-2</v>
      </c>
      <c r="D97" s="10">
        <v>7</v>
      </c>
      <c r="E97" s="22">
        <v>35</v>
      </c>
      <c r="F97" s="25">
        <f t="shared" si="18"/>
        <v>39</v>
      </c>
      <c r="G97" s="24"/>
    </row>
    <row r="98" spans="1:7" ht="15.75" customHeight="1" x14ac:dyDescent="0.25">
      <c r="A98" s="11">
        <v>76</v>
      </c>
      <c r="B98" s="12">
        <v>44874.526119178197</v>
      </c>
      <c r="C98" s="13">
        <v>1.1006944444444401E-2</v>
      </c>
      <c r="D98" s="14">
        <v>12</v>
      </c>
      <c r="E98" s="23">
        <v>60</v>
      </c>
      <c r="F98" s="25">
        <f t="shared" si="18"/>
        <v>24</v>
      </c>
      <c r="G98" s="25">
        <f>F95+F96+F97+F98</f>
        <v>123</v>
      </c>
    </row>
    <row r="99" spans="1:7" ht="15.75" customHeight="1" x14ac:dyDescent="0.25">
      <c r="A99" s="16" t="s">
        <v>23</v>
      </c>
      <c r="B99" s="17"/>
      <c r="C99" s="17"/>
      <c r="D99" s="17"/>
      <c r="E99" s="17"/>
      <c r="F99" s="24"/>
      <c r="G99" s="24"/>
    </row>
    <row r="100" spans="1:7" ht="15.75" customHeight="1" x14ac:dyDescent="0.25">
      <c r="A100" s="15">
        <v>77</v>
      </c>
      <c r="B100" s="4">
        <v>44874.528709791703</v>
      </c>
      <c r="C100" s="5">
        <v>8.9930555555555597E-3</v>
      </c>
      <c r="D100" s="6">
        <v>14</v>
      </c>
      <c r="E100" s="21">
        <v>70</v>
      </c>
      <c r="F100" s="25">
        <f t="shared" ref="F100:F103" si="19">(20-D100)*3</f>
        <v>18</v>
      </c>
      <c r="G100" s="24"/>
    </row>
    <row r="101" spans="1:7" ht="15.75" customHeight="1" x14ac:dyDescent="0.25">
      <c r="A101" s="7">
        <v>78</v>
      </c>
      <c r="B101" s="8">
        <v>44874.5288314352</v>
      </c>
      <c r="C101" s="9">
        <v>9.6064814814814797E-3</v>
      </c>
      <c r="D101" s="10">
        <v>4</v>
      </c>
      <c r="E101" s="22">
        <v>20</v>
      </c>
      <c r="F101" s="25">
        <f t="shared" si="19"/>
        <v>48</v>
      </c>
      <c r="G101" s="24"/>
    </row>
    <row r="102" spans="1:7" ht="15.75" customHeight="1" x14ac:dyDescent="0.25">
      <c r="A102" s="7">
        <v>79</v>
      </c>
      <c r="B102" s="8">
        <v>44874.526697210596</v>
      </c>
      <c r="C102" s="9">
        <v>7.0486111111111097E-3</v>
      </c>
      <c r="D102" s="10">
        <v>9</v>
      </c>
      <c r="E102" s="22">
        <v>45</v>
      </c>
      <c r="F102" s="25">
        <f t="shared" si="19"/>
        <v>33</v>
      </c>
      <c r="G102" s="24"/>
    </row>
    <row r="103" spans="1:7" ht="15.75" customHeight="1" x14ac:dyDescent="0.25">
      <c r="A103" s="11">
        <v>80</v>
      </c>
      <c r="B103" s="12">
        <v>44874.528680208299</v>
      </c>
      <c r="C103" s="13">
        <v>8.9699074074074108E-3</v>
      </c>
      <c r="D103" s="14">
        <v>9</v>
      </c>
      <c r="E103" s="23">
        <v>45</v>
      </c>
      <c r="F103" s="25">
        <f t="shared" si="19"/>
        <v>33</v>
      </c>
      <c r="G103" s="25">
        <f>F100+F101+F102+F103</f>
        <v>132</v>
      </c>
    </row>
    <row r="104" spans="1:7" ht="15.75" customHeight="1" x14ac:dyDescent="0.25">
      <c r="A104" s="16" t="s">
        <v>24</v>
      </c>
      <c r="B104" s="17"/>
      <c r="C104" s="17"/>
      <c r="D104" s="17"/>
      <c r="E104" s="17"/>
      <c r="F104" s="24"/>
      <c r="G104" s="24"/>
    </row>
    <row r="105" spans="1:7" ht="15.75" customHeight="1" x14ac:dyDescent="0.25">
      <c r="A105" s="15">
        <v>81</v>
      </c>
      <c r="B105" s="4">
        <v>44874.523852199098</v>
      </c>
      <c r="C105" s="5">
        <v>7.3958333333333298E-3</v>
      </c>
      <c r="D105" s="6">
        <v>12</v>
      </c>
      <c r="E105" s="21">
        <v>60</v>
      </c>
      <c r="F105" s="25">
        <f t="shared" ref="F105:F108" si="20">(20-D105)*3</f>
        <v>24</v>
      </c>
      <c r="G105" s="24"/>
    </row>
    <row r="106" spans="1:7" ht="15.75" customHeight="1" x14ac:dyDescent="0.25">
      <c r="A106" s="7">
        <v>82</v>
      </c>
      <c r="B106" s="8">
        <v>44874.529095787002</v>
      </c>
      <c r="C106" s="9">
        <v>1.25925925925926E-2</v>
      </c>
      <c r="D106" s="10">
        <v>11</v>
      </c>
      <c r="E106" s="22">
        <v>55</v>
      </c>
      <c r="F106" s="25">
        <f t="shared" si="20"/>
        <v>27</v>
      </c>
      <c r="G106" s="24"/>
    </row>
    <row r="107" spans="1:7" ht="15.75" customHeight="1" x14ac:dyDescent="0.25">
      <c r="A107" s="7">
        <v>83</v>
      </c>
      <c r="B107" s="8">
        <v>44874.524493576399</v>
      </c>
      <c r="C107" s="9">
        <v>7.9629629629629599E-3</v>
      </c>
      <c r="D107" s="10">
        <v>8</v>
      </c>
      <c r="E107" s="22">
        <v>40</v>
      </c>
      <c r="F107" s="25">
        <f t="shared" si="20"/>
        <v>36</v>
      </c>
      <c r="G107" s="24"/>
    </row>
    <row r="108" spans="1:7" ht="15.75" customHeight="1" x14ac:dyDescent="0.25">
      <c r="A108" s="11">
        <v>84</v>
      </c>
      <c r="B108" s="12">
        <v>44874.524998622699</v>
      </c>
      <c r="C108" s="13">
        <v>8.4722222222222195E-3</v>
      </c>
      <c r="D108" s="14">
        <v>12</v>
      </c>
      <c r="E108" s="23">
        <v>60</v>
      </c>
      <c r="F108" s="25">
        <f t="shared" si="20"/>
        <v>24</v>
      </c>
      <c r="G108" s="25">
        <f>F105+F106+F107+F108</f>
        <v>111</v>
      </c>
    </row>
    <row r="109" spans="1:7" ht="15.75" customHeight="1" x14ac:dyDescent="0.25">
      <c r="A109" s="16" t="s">
        <v>25</v>
      </c>
      <c r="B109" s="17"/>
      <c r="C109" s="17"/>
      <c r="D109" s="17"/>
      <c r="E109" s="17"/>
      <c r="F109" s="24"/>
      <c r="G109" s="24"/>
    </row>
    <row r="110" spans="1:7" ht="15.75" customHeight="1" x14ac:dyDescent="0.25">
      <c r="A110" s="15">
        <v>85</v>
      </c>
      <c r="B110" s="4">
        <v>44874.528878333302</v>
      </c>
      <c r="C110" s="5">
        <v>9.6296296296296303E-3</v>
      </c>
      <c r="D110" s="6">
        <v>13</v>
      </c>
      <c r="E110" s="21">
        <v>65</v>
      </c>
      <c r="F110" s="25">
        <f t="shared" ref="F110:F113" si="21">(20-D110)*3</f>
        <v>21</v>
      </c>
      <c r="G110" s="24"/>
    </row>
    <row r="111" spans="1:7" ht="15.75" customHeight="1" x14ac:dyDescent="0.25">
      <c r="A111" s="7">
        <v>86</v>
      </c>
      <c r="B111" s="8">
        <v>44874.526195393497</v>
      </c>
      <c r="C111" s="9">
        <v>1.1400462962962999E-2</v>
      </c>
      <c r="D111" s="10">
        <v>11</v>
      </c>
      <c r="E111" s="22">
        <v>55</v>
      </c>
      <c r="F111" s="25">
        <f t="shared" si="21"/>
        <v>27</v>
      </c>
      <c r="G111" s="24"/>
    </row>
    <row r="112" spans="1:7" ht="15.75" customHeight="1" x14ac:dyDescent="0.25">
      <c r="A112" s="7">
        <v>87</v>
      </c>
      <c r="B112" s="8">
        <v>44874.5276702431</v>
      </c>
      <c r="C112" s="9">
        <v>8.4490740740740707E-3</v>
      </c>
      <c r="D112" s="10">
        <v>13</v>
      </c>
      <c r="E112" s="22">
        <v>65</v>
      </c>
      <c r="F112" s="25">
        <f t="shared" si="21"/>
        <v>21</v>
      </c>
      <c r="G112" s="24"/>
    </row>
    <row r="113" spans="1:7" ht="15.75" customHeight="1" x14ac:dyDescent="0.25">
      <c r="A113" s="11">
        <v>88</v>
      </c>
      <c r="B113" s="12">
        <v>44874.528932800902</v>
      </c>
      <c r="C113" s="13">
        <v>9.53703703703704E-3</v>
      </c>
      <c r="D113" s="14">
        <v>15</v>
      </c>
      <c r="E113" s="23">
        <v>75</v>
      </c>
      <c r="F113" s="25">
        <f t="shared" si="21"/>
        <v>15</v>
      </c>
      <c r="G113" s="25">
        <f>F110+F111+F112+F113</f>
        <v>84</v>
      </c>
    </row>
    <row r="114" spans="1:7" ht="15.75" customHeight="1" x14ac:dyDescent="0.25">
      <c r="A114" s="16" t="s">
        <v>26</v>
      </c>
      <c r="B114" s="17"/>
      <c r="C114" s="17"/>
      <c r="D114" s="17"/>
      <c r="E114" s="17"/>
      <c r="F114" s="24"/>
      <c r="G114" s="24"/>
    </row>
    <row r="115" spans="1:7" ht="15.75" customHeight="1" x14ac:dyDescent="0.25">
      <c r="A115" s="15">
        <v>89</v>
      </c>
      <c r="B115" s="4">
        <v>44874.520893622699</v>
      </c>
      <c r="C115" s="5">
        <v>1.0243055555555601E-2</v>
      </c>
      <c r="D115" s="6">
        <v>11</v>
      </c>
      <c r="E115" s="21">
        <v>55</v>
      </c>
      <c r="F115" s="25">
        <f t="shared" ref="F115:F118" si="22">(20-D115)*3</f>
        <v>27</v>
      </c>
      <c r="G115" s="24"/>
    </row>
    <row r="116" spans="1:7" ht="15.75" customHeight="1" x14ac:dyDescent="0.25">
      <c r="A116" s="7">
        <v>90</v>
      </c>
      <c r="B116" s="8">
        <v>44874.520716192099</v>
      </c>
      <c r="C116" s="9">
        <v>1.00694444444444E-2</v>
      </c>
      <c r="D116" s="10">
        <v>8</v>
      </c>
      <c r="E116" s="22">
        <v>40</v>
      </c>
      <c r="F116" s="25">
        <f t="shared" si="22"/>
        <v>36</v>
      </c>
      <c r="G116" s="24"/>
    </row>
    <row r="117" spans="1:7" ht="15.75" customHeight="1" x14ac:dyDescent="0.25">
      <c r="A117" s="7">
        <v>91</v>
      </c>
      <c r="B117" s="8">
        <v>44874.520846088002</v>
      </c>
      <c r="C117" s="9">
        <v>1.0196759259259299E-2</v>
      </c>
      <c r="D117" s="10">
        <v>6</v>
      </c>
      <c r="E117" s="22">
        <v>30</v>
      </c>
      <c r="F117" s="25">
        <f t="shared" si="22"/>
        <v>42</v>
      </c>
      <c r="G117" s="24"/>
    </row>
    <row r="118" spans="1:7" ht="15.75" customHeight="1" x14ac:dyDescent="0.25">
      <c r="A118" s="11">
        <v>92</v>
      </c>
      <c r="B118" s="12">
        <v>44874.520791550902</v>
      </c>
      <c r="C118" s="13">
        <v>1.01388888888889E-2</v>
      </c>
      <c r="D118" s="14">
        <v>14</v>
      </c>
      <c r="E118" s="23">
        <v>70</v>
      </c>
      <c r="F118" s="25">
        <f t="shared" si="22"/>
        <v>18</v>
      </c>
      <c r="G118" s="25">
        <f>F115+F116+F117+F118</f>
        <v>123</v>
      </c>
    </row>
    <row r="119" spans="1:7" ht="15.75" customHeight="1" x14ac:dyDescent="0.25">
      <c r="A119" s="16" t="s">
        <v>27</v>
      </c>
      <c r="B119" s="17"/>
      <c r="C119" s="17"/>
      <c r="D119" s="17"/>
      <c r="E119" s="17"/>
      <c r="F119" s="24"/>
      <c r="G119" s="24"/>
    </row>
    <row r="120" spans="1:7" ht="15.75" customHeight="1" x14ac:dyDescent="0.25">
      <c r="A120" s="15">
        <v>93</v>
      </c>
      <c r="B120" s="4">
        <v>44874.522693634302</v>
      </c>
      <c r="C120" s="5">
        <v>7.2685185185185196E-3</v>
      </c>
      <c r="D120" s="6">
        <v>10</v>
      </c>
      <c r="E120" s="21">
        <v>50</v>
      </c>
      <c r="F120" s="25">
        <f t="shared" ref="F120:F123" si="23">(20-D120)*3</f>
        <v>30</v>
      </c>
      <c r="G120" s="24"/>
    </row>
    <row r="121" spans="1:7" ht="15.75" customHeight="1" x14ac:dyDescent="0.25">
      <c r="A121" s="7">
        <v>94</v>
      </c>
      <c r="B121" s="8">
        <v>44874.523997326403</v>
      </c>
      <c r="C121" s="9">
        <v>8.5416666666666696E-3</v>
      </c>
      <c r="D121" s="10">
        <v>10</v>
      </c>
      <c r="E121" s="22">
        <v>50</v>
      </c>
      <c r="F121" s="25">
        <f t="shared" si="23"/>
        <v>30</v>
      </c>
      <c r="G121" s="24"/>
    </row>
    <row r="122" spans="1:7" ht="15.75" customHeight="1" x14ac:dyDescent="0.25">
      <c r="A122" s="7">
        <v>95</v>
      </c>
      <c r="B122" s="8">
        <v>44874.524728530101</v>
      </c>
      <c r="C122" s="9">
        <v>9.3055555555555496E-3</v>
      </c>
      <c r="D122" s="10">
        <v>6</v>
      </c>
      <c r="E122" s="22">
        <v>30</v>
      </c>
      <c r="F122" s="25">
        <f t="shared" si="23"/>
        <v>42</v>
      </c>
      <c r="G122" s="24"/>
    </row>
    <row r="123" spans="1:7" ht="15.75" customHeight="1" x14ac:dyDescent="0.25">
      <c r="A123" s="7">
        <v>96</v>
      </c>
      <c r="B123" s="8">
        <v>44874.524538275502</v>
      </c>
      <c r="C123" s="9">
        <v>9.0972222222222201E-3</v>
      </c>
      <c r="D123" s="10">
        <v>8</v>
      </c>
      <c r="E123" s="22">
        <v>40</v>
      </c>
      <c r="F123" s="25">
        <f t="shared" si="23"/>
        <v>36</v>
      </c>
      <c r="G123" s="25">
        <f>F120+F121+F122+F123</f>
        <v>138</v>
      </c>
    </row>
    <row r="124" spans="1:7" ht="15.75" customHeight="1" x14ac:dyDescent="0.25">
      <c r="A124" s="1"/>
    </row>
    <row r="125" spans="1:7" ht="15.75" customHeight="1" x14ac:dyDescent="0.25">
      <c r="A125" s="1"/>
    </row>
    <row r="126" spans="1:7" ht="15.75" customHeight="1" x14ac:dyDescent="0.25">
      <c r="A126" s="1"/>
    </row>
    <row r="127" spans="1:7" ht="15.75" customHeight="1" x14ac:dyDescent="0.25">
      <c r="A127" s="1"/>
    </row>
    <row r="128" spans="1:7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>
      <c r="A216" s="1"/>
    </row>
    <row r="217" spans="1:1" ht="15.75" customHeight="1" x14ac:dyDescent="0.25">
      <c r="A217" s="1"/>
    </row>
    <row r="218" spans="1:1" ht="15.75" customHeight="1" x14ac:dyDescent="0.25">
      <c r="A218" s="1"/>
    </row>
    <row r="219" spans="1:1" ht="15.75" customHeight="1" x14ac:dyDescent="0.25">
      <c r="A219" s="1"/>
    </row>
    <row r="220" spans="1:1" ht="15.75" customHeight="1" x14ac:dyDescent="0.25">
      <c r="A220" s="1"/>
    </row>
    <row r="221" spans="1:1" ht="15.75" customHeight="1" x14ac:dyDescent="0.25">
      <c r="A221" s="1"/>
    </row>
    <row r="222" spans="1:1" ht="15.75" customHeight="1" x14ac:dyDescent="0.25">
      <c r="A222" s="1"/>
    </row>
    <row r="223" spans="1:1" ht="15.75" customHeight="1" x14ac:dyDescent="0.25">
      <c r="A223" s="1"/>
    </row>
    <row r="224" spans="1:1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  <row r="1002" spans="1:1" ht="15.75" customHeight="1" x14ac:dyDescent="0.25">
      <c r="A1002" s="1"/>
    </row>
    <row r="1003" spans="1:1" ht="15.75" customHeight="1" x14ac:dyDescent="0.25">
      <c r="A1003" s="1"/>
    </row>
    <row r="1004" spans="1:1" ht="15.75" customHeight="1" x14ac:dyDescent="0.25">
      <c r="A1004" s="1"/>
    </row>
    <row r="1005" spans="1:1" ht="15.75" customHeight="1" x14ac:dyDescent="0.25">
      <c r="A1005" s="1"/>
    </row>
    <row r="1006" spans="1:1" ht="15.75" customHeight="1" x14ac:dyDescent="0.25">
      <c r="A1006" s="1"/>
    </row>
    <row r="1007" spans="1:1" ht="15.75" customHeight="1" x14ac:dyDescent="0.25">
      <c r="A1007" s="1"/>
    </row>
    <row r="1008" spans="1:1" ht="15.75" customHeight="1" x14ac:dyDescent="0.25">
      <c r="A1008" s="1"/>
    </row>
    <row r="1009" spans="1:1" ht="15.75" customHeight="1" x14ac:dyDescent="0.25">
      <c r="A1009" s="1"/>
    </row>
    <row r="1010" spans="1:1" ht="15.75" customHeight="1" x14ac:dyDescent="0.25">
      <c r="A1010" s="1"/>
    </row>
    <row r="1011" spans="1:1" ht="15.75" customHeight="1" x14ac:dyDescent="0.25">
      <c r="A1011" s="1"/>
    </row>
    <row r="1012" spans="1:1" ht="15.75" customHeight="1" x14ac:dyDescent="0.25">
      <c r="A1012" s="1"/>
    </row>
    <row r="1013" spans="1:1" ht="15.75" customHeight="1" x14ac:dyDescent="0.25">
      <c r="A1013" s="1"/>
    </row>
    <row r="1014" spans="1:1" ht="15.75" customHeight="1" x14ac:dyDescent="0.25">
      <c r="A1014" s="1"/>
    </row>
    <row r="1015" spans="1:1" ht="15.75" customHeight="1" x14ac:dyDescent="0.25">
      <c r="A1015" s="1"/>
    </row>
    <row r="1016" spans="1:1" ht="15.75" customHeight="1" x14ac:dyDescent="0.25">
      <c r="A1016" s="1"/>
    </row>
    <row r="1017" spans="1:1" ht="15.75" customHeight="1" x14ac:dyDescent="0.25">
      <c r="A1017" s="1"/>
    </row>
    <row r="1018" spans="1:1" ht="15.75" customHeight="1" x14ac:dyDescent="0.25">
      <c r="A1018" s="1"/>
    </row>
    <row r="1019" spans="1:1" ht="15.75" customHeight="1" x14ac:dyDescent="0.25">
      <c r="A1019" s="1"/>
    </row>
    <row r="1020" spans="1:1" ht="15.75" customHeight="1" x14ac:dyDescent="0.25">
      <c r="A1020" s="1"/>
    </row>
    <row r="1021" spans="1:1" ht="15.75" customHeight="1" x14ac:dyDescent="0.25">
      <c r="A1021" s="1"/>
    </row>
    <row r="1022" spans="1:1" ht="15.75" customHeight="1" x14ac:dyDescent="0.25">
      <c r="A1022" s="1"/>
    </row>
    <row r="1023" spans="1:1" ht="15.75" customHeight="1" x14ac:dyDescent="0.25">
      <c r="A1023" s="1"/>
    </row>
    <row r="1024" spans="1:1" ht="15.75" customHeight="1" x14ac:dyDescent="0.25">
      <c r="A1024" s="1"/>
    </row>
    <row r="1025" spans="1:1" ht="15.75" customHeight="1" x14ac:dyDescent="0.25">
      <c r="A1025" s="1"/>
    </row>
    <row r="1026" spans="1:1" ht="15.75" customHeight="1" x14ac:dyDescent="0.25">
      <c r="A1026" s="1"/>
    </row>
  </sheetData>
  <mergeCells count="25">
    <mergeCell ref="A1:H2"/>
    <mergeCell ref="A64:E64"/>
    <mergeCell ref="A69:E69"/>
    <mergeCell ref="A74:E74"/>
    <mergeCell ref="A114:E114"/>
    <mergeCell ref="A119:E119"/>
    <mergeCell ref="A79:E79"/>
    <mergeCell ref="A84:E84"/>
    <mergeCell ref="A89:E89"/>
    <mergeCell ref="A94:E94"/>
    <mergeCell ref="A99:E99"/>
    <mergeCell ref="A104:E104"/>
    <mergeCell ref="A109:E109"/>
    <mergeCell ref="A34:E34"/>
    <mergeCell ref="A44:E44"/>
    <mergeCell ref="A49:E49"/>
    <mergeCell ref="A54:E54"/>
    <mergeCell ref="A59:E59"/>
    <mergeCell ref="A39:E39"/>
    <mergeCell ref="A4:E4"/>
    <mergeCell ref="A9:E9"/>
    <mergeCell ref="A14:E14"/>
    <mergeCell ref="A19:E19"/>
    <mergeCell ref="A29:E29"/>
    <mergeCell ref="A24:E24"/>
  </mergeCells>
  <pageMargins left="0.74791666666666701" right="0.74791666666666701" top="0.74791666666666701" bottom="0.51180555555555496" header="0" footer="0"/>
  <pageSetup orientation="portrait" r:id="rId1"/>
  <rowBreaks count="1" manualBreakCount="1">
    <brk id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Asiou</dc:creator>
  <cp:lastModifiedBy>Вишневская Галина В.</cp:lastModifiedBy>
  <dcterms:created xsi:type="dcterms:W3CDTF">2022-11-09T09:51:05Z</dcterms:created>
  <dcterms:modified xsi:type="dcterms:W3CDTF">2022-11-16T08:28:10Z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